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hernishenko.mn\Desktop\КУРОРТНЫЙ СБОР 2023\Формы для ОП КС\"/>
    </mc:Choice>
  </mc:AlternateContent>
  <bookViews>
    <workbookView xWindow="0" yWindow="0" windowWidth="28800" windowHeight="12330"/>
  </bookViews>
  <sheets>
    <sheet name="Лист1" sheetId="1" r:id="rId1"/>
  </sheets>
  <definedNames>
    <definedName name="_xlnm.Print_Area" localSheetId="0">Лист1!$A$1:$AE$49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9" i="1" l="1"/>
  <c r="E26" i="1"/>
  <c r="E23" i="1"/>
  <c r="B22" i="1" l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21" i="1"/>
  <c r="A6" i="1" l="1"/>
  <c r="A23" i="1" l="1"/>
  <c r="D23" i="1"/>
  <c r="AD23" i="1"/>
  <c r="A24" i="1"/>
  <c r="D24" i="1"/>
  <c r="E24" i="1"/>
  <c r="AD24" i="1"/>
  <c r="A25" i="1"/>
  <c r="D25" i="1"/>
  <c r="AD25" i="1"/>
  <c r="E25" i="1" s="1"/>
  <c r="A26" i="1"/>
  <c r="D26" i="1"/>
  <c r="AD26" i="1"/>
  <c r="A27" i="1"/>
  <c r="D27" i="1"/>
  <c r="AD27" i="1"/>
  <c r="E27" i="1" s="1"/>
  <c r="A28" i="1"/>
  <c r="D28" i="1"/>
  <c r="E28" i="1"/>
  <c r="AD28" i="1"/>
  <c r="A29" i="1"/>
  <c r="D29" i="1"/>
  <c r="AD29" i="1"/>
  <c r="A30" i="1"/>
  <c r="D30" i="1"/>
  <c r="AD30" i="1"/>
  <c r="E30" i="1" s="1"/>
  <c r="A31" i="1"/>
  <c r="D31" i="1"/>
  <c r="E31" i="1"/>
  <c r="AD31" i="1"/>
  <c r="A32" i="1"/>
  <c r="D32" i="1"/>
  <c r="E32" i="1"/>
  <c r="AD32" i="1"/>
  <c r="A33" i="1"/>
  <c r="D33" i="1"/>
  <c r="E33" i="1"/>
  <c r="AD33" i="1"/>
  <c r="A34" i="1"/>
  <c r="D34" i="1"/>
  <c r="E34" i="1"/>
  <c r="AD34" i="1"/>
  <c r="A35" i="1"/>
  <c r="D35" i="1"/>
  <c r="E35" i="1"/>
  <c r="AD35" i="1"/>
  <c r="AD22" i="1" l="1"/>
  <c r="E22" i="1" s="1"/>
  <c r="AD21" i="1"/>
  <c r="E21" i="1" s="1"/>
  <c r="D22" i="1"/>
  <c r="D21" i="1"/>
  <c r="A22" i="1"/>
  <c r="A21" i="1"/>
</calcChain>
</file>

<file path=xl/sharedStrings.xml><?xml version="1.0" encoding="utf-8"?>
<sst xmlns="http://schemas.openxmlformats.org/spreadsheetml/2006/main" count="67" uniqueCount="65">
  <si>
    <t xml:space="preserve">Отчет оператора курортного сбора </t>
  </si>
  <si>
    <t>(наименование объекта размещения, обозначенное в реестре операторов курортного сбора)</t>
  </si>
  <si>
    <t>(необходимое оставить)</t>
  </si>
  <si>
    <t xml:space="preserve">ИНН </t>
  </si>
  <si>
    <t>Наименование оператора курортного сбора</t>
  </si>
  <si>
    <t xml:space="preserve">Количество лиц, уплативших курортный сбор </t>
  </si>
  <si>
    <t xml:space="preserve">п. 1 части 1 статьи 7 </t>
  </si>
  <si>
    <t xml:space="preserve">п. 2 части 1 статьи 7 </t>
  </si>
  <si>
    <t xml:space="preserve">п. 3 части 1 статьи 7 </t>
  </si>
  <si>
    <t xml:space="preserve">п. 4 части 1 статьи 7 </t>
  </si>
  <si>
    <t xml:space="preserve">п. 5 части 1 статьи 7 </t>
  </si>
  <si>
    <t xml:space="preserve">п. 6 части 1 статьи 7 </t>
  </si>
  <si>
    <t xml:space="preserve">п. 7 части 1 статьи 7 </t>
  </si>
  <si>
    <t xml:space="preserve">п. 8 части 1 статьи 7 </t>
  </si>
  <si>
    <t xml:space="preserve">п. 9 части 1 статьи 7 </t>
  </si>
  <si>
    <t xml:space="preserve">п. 10 части 1 статьи 7 </t>
  </si>
  <si>
    <t>п. 11 части 1 статьи 7</t>
  </si>
  <si>
    <t xml:space="preserve">п. 12 части 1 статьи 7 </t>
  </si>
  <si>
    <t xml:space="preserve">п. 13 части 1 статьи 7 </t>
  </si>
  <si>
    <t xml:space="preserve">п. 14 части 1 статьи 7 </t>
  </si>
  <si>
    <t>п. 15 части 1 статьи 7</t>
  </si>
  <si>
    <t>п. 16 части 1 статьи 7</t>
  </si>
  <si>
    <t>п. 17 части 1 статьи 7</t>
  </si>
  <si>
    <t xml:space="preserve">п. 18 части 1 статьи 7 </t>
  </si>
  <si>
    <t xml:space="preserve">п. 19 части 1 статьи 7 </t>
  </si>
  <si>
    <t>_________</t>
  </si>
  <si>
    <t>(подпись)</t>
  </si>
  <si>
    <t xml:space="preserve">Руководитель (уполномоченное лицо) </t>
  </si>
  <si>
    <t>(должность)</t>
  </si>
  <si>
    <t>Ф.И.О. исполнителя, рабочий телефон</t>
  </si>
  <si>
    <t>М.П. (при наличии)</t>
  </si>
  <si>
    <t>_________________________________________</t>
  </si>
  <si>
    <t>(расшифровка Ф.И.О.)</t>
  </si>
  <si>
    <t>Анапа</t>
  </si>
  <si>
    <t>Сочи</t>
  </si>
  <si>
    <t>Геленджик</t>
  </si>
  <si>
    <t>Горячий ключ</t>
  </si>
  <si>
    <t>Новомихайловское</t>
  </si>
  <si>
    <t>Небуг</t>
  </si>
  <si>
    <t>Джубга</t>
  </si>
  <si>
    <t>за отчетный период:</t>
  </si>
  <si>
    <t xml:space="preserve">наименование оператора курортного сбора, организационно-правовая форма (для юридических лиц) </t>
  </si>
  <si>
    <t xml:space="preserve">(ИНН </t>
  </si>
  <si>
    <t>Шепси</t>
  </si>
  <si>
    <t>Должанское</t>
  </si>
  <si>
    <t>Ейское</t>
  </si>
  <si>
    <t>Тенгинское</t>
  </si>
  <si>
    <t>Количество размещенных лиц (всего), чел.</t>
  </si>
  <si>
    <t>Количество лиц, не относящихся к категории – плательщик курортного сбора (лица, не достигшие 18 лет, лица, проживающие в объекте размещения менее 24 часов), чел.</t>
  </si>
  <si>
    <t>Сириус</t>
  </si>
  <si>
    <t>Период предоставления отчетности 
(отчетный период – ___ квартал _____ года)</t>
  </si>
  <si>
    <t xml:space="preserve">Наименование объекта размещения, обозначенное
 в реестре операторов курортного сбора </t>
  </si>
  <si>
    <t>Количество лиц, отказавшихся от уплаты
 курортного сбора, чел.</t>
  </si>
  <si>
    <t>I квартал 2023</t>
  </si>
  <si>
    <t>II квартал 2023</t>
  </si>
  <si>
    <t>III квартал 2023</t>
  </si>
  <si>
    <t>IV квартал 2023</t>
  </si>
  <si>
    <t>часть 2 статьи 7</t>
  </si>
  <si>
    <t>Льготные категории лиц (количество)</t>
  </si>
  <si>
    <t xml:space="preserve">Виды льготных категорий, установленных статьей 7 Федерального закона от 29 июля 2017 г. № 214-ФЗ «О проведении эксперимента по развитию курортной инфраструктуры» (далее – Федеральный закон № 214-ФЗ)
</t>
  </si>
  <si>
    <t xml:space="preserve">Всего по видам льготных категорий, установленных статьей  7 Федерального закона № 214-ФЗ </t>
  </si>
  <si>
    <t>Сумма, перечисленных средств в бюджет федеральной территории «Сириус», руб.</t>
  </si>
  <si>
    <t>Реквизиты платежного документа по перечислению курортного сбора в бюджет федеральной территории «Сириус»</t>
  </si>
  <si>
    <t>Федеральная территория «Сириус»</t>
  </si>
  <si>
    <t>I квартал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</si>
</sst>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u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8"/>
      <color theme="1"/>
      <name val="Times New Roman"/>
      <family val="1"/>
      <charset val="204"/>
    </font>
    <font>
      <sz val="18"/>
      <color theme="1"/>
      <name val="Calibri"/>
      <family val="2"/>
      <charset val="204"/>
      <scheme val="minor"/>
    </font>
    <font>
      <sz val="22"/>
      <color theme="1"/>
      <name val="Times New Roman"/>
      <family val="1"/>
      <charset val="204"/>
    </font>
    <font>
      <sz val="24"/>
      <color theme="1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u/>
      <sz val="18"/>
      <color theme="1"/>
      <name val="Times New Roman"/>
      <family val="1"/>
      <charset val="204"/>
    </font>
    <font>
      <sz val="19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/>
    <xf numFmtId="49" fontId="0" fillId="0" borderId="0" xfId="0" applyNumberFormat="1"/>
    <xf numFmtId="0" fontId="4" fillId="0" borderId="0" xfId="0" applyFont="1" applyProtection="1"/>
    <xf numFmtId="0" fontId="4" fillId="0" borderId="0" xfId="0" applyFont="1"/>
    <xf numFmtId="0" fontId="3" fillId="0" borderId="0" xfId="0" applyFont="1"/>
    <xf numFmtId="0" fontId="2" fillId="0" borderId="0" xfId="0" applyFont="1" applyAlignment="1">
      <alignment horizontal="justify" vertical="center"/>
    </xf>
    <xf numFmtId="0" fontId="2" fillId="2" borderId="0" xfId="0" applyFont="1" applyFill="1" applyAlignment="1" applyProtection="1">
      <alignment horizontal="justify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6" fillId="0" borderId="0" xfId="0" applyFont="1"/>
    <xf numFmtId="0" fontId="5" fillId="0" borderId="0" xfId="0" applyFont="1" applyAlignment="1"/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1" xfId="0" applyFont="1" applyBorder="1" applyAlignment="1">
      <alignment horizontal="center" vertical="center" wrapText="1"/>
    </xf>
    <xf numFmtId="49" fontId="4" fillId="0" borderId="0" xfId="0" applyNumberFormat="1" applyFont="1"/>
    <xf numFmtId="49" fontId="8" fillId="4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/>
    <xf numFmtId="0" fontId="9" fillId="0" borderId="0" xfId="0" applyFont="1"/>
    <xf numFmtId="0" fontId="5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5" fillId="0" borderId="0" xfId="0" applyNumberFormat="1" applyFont="1"/>
    <xf numFmtId="0" fontId="11" fillId="4" borderId="1" xfId="0" applyNumberFormat="1" applyFont="1" applyFill="1" applyBorder="1" applyAlignment="1" applyProtection="1">
      <alignment horizontal="left" vertical="top" wrapText="1"/>
      <protection locked="0"/>
    </xf>
    <xf numFmtId="0" fontId="11" fillId="5" borderId="1" xfId="0" applyNumberFormat="1" applyFont="1" applyFill="1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4" borderId="1" xfId="0" applyFont="1" applyFill="1" applyBorder="1" applyAlignment="1" applyProtection="1">
      <alignment horizontal="center" vertical="center" wrapText="1"/>
      <protection locked="0"/>
    </xf>
    <xf numFmtId="0" fontId="11" fillId="5" borderId="1" xfId="0" applyNumberFormat="1" applyFont="1" applyFill="1" applyBorder="1" applyAlignment="1" applyProtection="1">
      <alignment horizontal="center" vertical="center"/>
    </xf>
    <xf numFmtId="49" fontId="11" fillId="0" borderId="1" xfId="0" applyNumberFormat="1" applyFont="1" applyFill="1" applyBorder="1" applyAlignment="1" applyProtection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11" fillId="0" borderId="1" xfId="0" applyNumberFormat="1" applyFont="1" applyFill="1" applyBorder="1" applyAlignment="1" applyProtection="1">
      <alignment horizontal="left" vertical="top" wrapText="1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top" wrapText="1"/>
    </xf>
    <xf numFmtId="0" fontId="5" fillId="0" borderId="1" xfId="0" applyFont="1" applyBorder="1" applyAlignment="1">
      <alignment horizontal="center" vertical="center" textRotation="90" wrapText="1"/>
    </xf>
    <xf numFmtId="0" fontId="5" fillId="0" borderId="0" xfId="0" applyFont="1" applyAlignment="1" applyProtection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Fill="1" applyAlignment="1" applyProtection="1">
      <alignment horizontal="center" vertical="center" wrapText="1"/>
      <protection hidden="1"/>
    </xf>
    <xf numFmtId="0" fontId="5" fillId="0" borderId="1" xfId="0" applyFont="1" applyBorder="1" applyAlignment="1">
      <alignment horizontal="center" vertical="center" wrapText="1"/>
    </xf>
    <xf numFmtId="0" fontId="7" fillId="4" borderId="5" xfId="0" applyFont="1" applyFill="1" applyBorder="1" applyAlignment="1" applyProtection="1">
      <alignment horizontal="center" vertical="center" wrapText="1"/>
      <protection locked="0"/>
    </xf>
    <xf numFmtId="0" fontId="7" fillId="4" borderId="0" xfId="0" applyFont="1" applyFill="1" applyBorder="1" applyAlignment="1" applyProtection="1">
      <alignment horizontal="center" vertical="center" wrapText="1"/>
      <protection locked="0"/>
    </xf>
    <xf numFmtId="0" fontId="8" fillId="3" borderId="0" xfId="0" applyFont="1" applyFill="1" applyBorder="1" applyAlignment="1" applyProtection="1">
      <alignment horizontal="left" vertical="center"/>
      <protection locked="0"/>
    </xf>
    <xf numFmtId="0" fontId="5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right"/>
      <protection locked="0"/>
    </xf>
    <xf numFmtId="0" fontId="10" fillId="0" borderId="0" xfId="0" applyNumberFormat="1" applyFont="1" applyAlignment="1" applyProtection="1">
      <alignment horizontal="center" vertical="top"/>
      <protection locked="0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I51"/>
  <sheetViews>
    <sheetView tabSelected="1" view="pageBreakPreview" zoomScale="40" zoomScaleNormal="60" zoomScaleSheetLayoutView="40" workbookViewId="0">
      <selection activeCell="G22" sqref="G22"/>
    </sheetView>
  </sheetViews>
  <sheetFormatPr defaultRowHeight="15" x14ac:dyDescent="0.25"/>
  <cols>
    <col min="1" max="1" width="33.42578125" customWidth="1"/>
    <col min="2" max="2" width="70" customWidth="1"/>
    <col min="3" max="3" width="39.140625" customWidth="1"/>
    <col min="4" max="4" width="24.5703125" customWidth="1"/>
    <col min="5" max="5" width="23.5703125" customWidth="1"/>
    <col min="6" max="6" width="20" customWidth="1"/>
    <col min="7" max="7" width="18.28515625" customWidth="1"/>
    <col min="8" max="8" width="16.42578125" customWidth="1"/>
    <col min="9" max="9" width="14.42578125" customWidth="1"/>
    <col min="10" max="28" width="11.28515625" customWidth="1"/>
    <col min="29" max="29" width="14.7109375" customWidth="1"/>
    <col min="30" max="30" width="15.140625" customWidth="1"/>
    <col min="31" max="31" width="19.140625" customWidth="1"/>
    <col min="36" max="36" width="9.140625" hidden="1" customWidth="1"/>
    <col min="37" max="37" width="34.85546875" hidden="1" customWidth="1"/>
    <col min="38" max="38" width="27" hidden="1" customWidth="1"/>
    <col min="39" max="39" width="9.140625" hidden="1" customWidth="1"/>
  </cols>
  <sheetData>
    <row r="1" spans="1:61" ht="68.25" customHeight="1" x14ac:dyDescent="0.3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33"/>
      <c r="AB1" s="33"/>
      <c r="AC1" s="33"/>
      <c r="AD1" s="33"/>
      <c r="AE1" s="33"/>
    </row>
    <row r="2" spans="1:61" ht="18.75" x14ac:dyDescent="0.3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K2" t="s">
        <v>33</v>
      </c>
      <c r="AL2" s="16" t="s">
        <v>53</v>
      </c>
    </row>
    <row r="3" spans="1:61" ht="23.25" x14ac:dyDescent="0.3">
      <c r="A3" s="35" t="s">
        <v>0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  <c r="AA3" s="35"/>
      <c r="AB3" s="35"/>
      <c r="AC3" s="35"/>
      <c r="AD3" s="35"/>
      <c r="AE3" s="35"/>
      <c r="AK3" t="s">
        <v>35</v>
      </c>
      <c r="AL3" s="16" t="s">
        <v>54</v>
      </c>
    </row>
    <row r="4" spans="1:61" ht="30.75" x14ac:dyDescent="0.3">
      <c r="A4" s="9"/>
      <c r="B4" s="9"/>
      <c r="C4" s="17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K4" t="s">
        <v>36</v>
      </c>
      <c r="AL4" s="16" t="s">
        <v>55</v>
      </c>
    </row>
    <row r="5" spans="1:61" ht="23.25" x14ac:dyDescent="0.35">
      <c r="A5" s="10"/>
      <c r="B5" s="11"/>
      <c r="C5" s="11" t="s">
        <v>42</v>
      </c>
      <c r="D5" s="11" t="s">
        <v>41</v>
      </c>
      <c r="E5" s="11"/>
      <c r="F5" s="11"/>
      <c r="G5" s="11"/>
      <c r="H5" s="11"/>
      <c r="I5" s="11"/>
      <c r="J5" s="10"/>
      <c r="K5" s="11"/>
      <c r="L5" s="10"/>
      <c r="M5" s="10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K5" t="s">
        <v>39</v>
      </c>
      <c r="AL5" s="16" t="s">
        <v>56</v>
      </c>
    </row>
    <row r="6" spans="1:61" ht="79.5" customHeight="1" x14ac:dyDescent="0.25">
      <c r="A6" s="37" t="str">
        <f>CONCATENATE(C21," ",C22," ",C23," ",C24," ",C25," ",C26," ",C27," ",C28," ",C29," ",C30," ",C31," ",C32," ",C33," ",C34," ",C35)</f>
        <v xml:space="preserve">              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K6" t="s">
        <v>44</v>
      </c>
      <c r="AL6" s="3"/>
    </row>
    <row r="7" spans="1:61" ht="23.25" x14ac:dyDescent="0.25">
      <c r="A7" s="36" t="s">
        <v>1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  <c r="AA7" s="36"/>
      <c r="AB7" s="36"/>
      <c r="AC7" s="36"/>
      <c r="AD7" s="36"/>
      <c r="AE7" s="36"/>
      <c r="AK7" t="s">
        <v>45</v>
      </c>
      <c r="AL7" s="3"/>
    </row>
    <row r="8" spans="1:61" ht="23.25" x14ac:dyDescent="0.35">
      <c r="A8" s="10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K8" t="s">
        <v>38</v>
      </c>
      <c r="AL8" s="3"/>
    </row>
    <row r="9" spans="1:61" ht="47.25" customHeight="1" x14ac:dyDescent="0.35">
      <c r="A9" s="10"/>
      <c r="B9" s="12"/>
      <c r="C9" s="12"/>
      <c r="D9" s="12"/>
      <c r="E9" s="12"/>
      <c r="F9" s="12"/>
      <c r="G9" s="12"/>
      <c r="H9" s="12"/>
      <c r="I9" s="12"/>
      <c r="J9" s="12"/>
      <c r="K9" s="12" t="s">
        <v>40</v>
      </c>
      <c r="L9" s="12"/>
      <c r="M9" s="12"/>
      <c r="N9" s="39" t="s">
        <v>64</v>
      </c>
      <c r="O9" s="40"/>
      <c r="P9" s="40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K9" t="s">
        <v>37</v>
      </c>
      <c r="AL9" s="3"/>
    </row>
    <row r="10" spans="1:61" x14ac:dyDescent="0.25">
      <c r="A10" s="36" t="s">
        <v>2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K10" t="s">
        <v>34</v>
      </c>
      <c r="AL10" s="3"/>
    </row>
    <row r="11" spans="1:61" x14ac:dyDescent="0.25">
      <c r="A11" s="36"/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K11" t="s">
        <v>46</v>
      </c>
      <c r="AL11" s="3"/>
    </row>
    <row r="12" spans="1:61" ht="23.25" x14ac:dyDescent="0.35">
      <c r="A12" s="13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30" t="s">
        <v>63</v>
      </c>
      <c r="AF12" s="11"/>
      <c r="AG12" s="11"/>
      <c r="AH12" s="11"/>
      <c r="AI12" s="11"/>
      <c r="AJ12" s="11"/>
      <c r="AK12" s="11" t="s">
        <v>43</v>
      </c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11"/>
      <c r="BC12" s="11"/>
      <c r="BD12" s="11"/>
      <c r="BE12" s="11"/>
      <c r="BF12" s="11"/>
      <c r="BG12" s="11"/>
      <c r="BH12" s="11"/>
      <c r="BI12" s="11"/>
    </row>
    <row r="13" spans="1:61" ht="18.75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K13" t="s">
        <v>33</v>
      </c>
      <c r="AL13" s="16" t="s">
        <v>53</v>
      </c>
    </row>
    <row r="14" spans="1:61" ht="23.25" customHeight="1" x14ac:dyDescent="0.25">
      <c r="A14" s="34" t="s">
        <v>3</v>
      </c>
      <c r="B14" s="34" t="s">
        <v>4</v>
      </c>
      <c r="C14" s="34" t="s">
        <v>51</v>
      </c>
      <c r="D14" s="34" t="s">
        <v>50</v>
      </c>
      <c r="E14" s="34" t="s">
        <v>47</v>
      </c>
      <c r="F14" s="34" t="s">
        <v>5</v>
      </c>
      <c r="G14" s="34" t="s">
        <v>61</v>
      </c>
      <c r="H14" s="34" t="s">
        <v>62</v>
      </c>
      <c r="I14" s="34" t="s">
        <v>52</v>
      </c>
      <c r="J14" s="38" t="s">
        <v>58</v>
      </c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4" t="s">
        <v>48</v>
      </c>
      <c r="AK14" t="s">
        <v>49</v>
      </c>
      <c r="AL14" s="3"/>
    </row>
    <row r="15" spans="1:61" ht="238.5" customHeight="1" x14ac:dyDescent="0.25">
      <c r="A15" s="34"/>
      <c r="B15" s="34"/>
      <c r="C15" s="34"/>
      <c r="D15" s="34"/>
      <c r="E15" s="34"/>
      <c r="F15" s="34"/>
      <c r="G15" s="34"/>
      <c r="H15" s="34"/>
      <c r="I15" s="34"/>
      <c r="J15" s="46" t="s">
        <v>59</v>
      </c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8"/>
      <c r="AD15" s="34" t="s">
        <v>60</v>
      </c>
      <c r="AE15" s="34"/>
    </row>
    <row r="16" spans="1:61" ht="15" customHeight="1" x14ac:dyDescent="0.25">
      <c r="A16" s="34"/>
      <c r="B16" s="34"/>
      <c r="C16" s="34"/>
      <c r="D16" s="34"/>
      <c r="E16" s="34"/>
      <c r="F16" s="34"/>
      <c r="G16" s="34"/>
      <c r="H16" s="34"/>
      <c r="I16" s="34"/>
      <c r="J16" s="49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1"/>
      <c r="AD16" s="34"/>
      <c r="AE16" s="34"/>
    </row>
    <row r="17" spans="1:31" ht="15.75" customHeight="1" x14ac:dyDescent="0.25">
      <c r="A17" s="34"/>
      <c r="B17" s="34"/>
      <c r="C17" s="34"/>
      <c r="D17" s="34"/>
      <c r="E17" s="34"/>
      <c r="F17" s="34"/>
      <c r="G17" s="34"/>
      <c r="H17" s="34"/>
      <c r="I17" s="34"/>
      <c r="J17" s="49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1"/>
      <c r="AD17" s="34"/>
      <c r="AE17" s="34"/>
    </row>
    <row r="18" spans="1:31" ht="15.75" customHeight="1" x14ac:dyDescent="0.25">
      <c r="A18" s="34"/>
      <c r="B18" s="34"/>
      <c r="C18" s="34"/>
      <c r="D18" s="34"/>
      <c r="E18" s="34"/>
      <c r="F18" s="34"/>
      <c r="G18" s="34"/>
      <c r="H18" s="34"/>
      <c r="I18" s="34"/>
      <c r="J18" s="52"/>
      <c r="K18" s="53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  <c r="X18" s="53"/>
      <c r="Y18" s="53"/>
      <c r="Z18" s="53"/>
      <c r="AA18" s="53"/>
      <c r="AB18" s="53"/>
      <c r="AC18" s="54"/>
      <c r="AD18" s="34"/>
      <c r="AE18" s="34"/>
    </row>
    <row r="19" spans="1:31" ht="92.25" x14ac:dyDescent="0.25">
      <c r="A19" s="34"/>
      <c r="B19" s="34"/>
      <c r="C19" s="34"/>
      <c r="D19" s="34"/>
      <c r="E19" s="34"/>
      <c r="F19" s="34"/>
      <c r="G19" s="34"/>
      <c r="H19" s="34"/>
      <c r="I19" s="34"/>
      <c r="J19" s="14" t="s">
        <v>6</v>
      </c>
      <c r="K19" s="14" t="s">
        <v>7</v>
      </c>
      <c r="L19" s="14" t="s">
        <v>8</v>
      </c>
      <c r="M19" s="14" t="s">
        <v>9</v>
      </c>
      <c r="N19" s="14" t="s">
        <v>10</v>
      </c>
      <c r="O19" s="14" t="s">
        <v>11</v>
      </c>
      <c r="P19" s="14" t="s">
        <v>12</v>
      </c>
      <c r="Q19" s="14" t="s">
        <v>13</v>
      </c>
      <c r="R19" s="14" t="s">
        <v>14</v>
      </c>
      <c r="S19" s="14" t="s">
        <v>15</v>
      </c>
      <c r="T19" s="14" t="s">
        <v>16</v>
      </c>
      <c r="U19" s="14" t="s">
        <v>17</v>
      </c>
      <c r="V19" s="14" t="s">
        <v>18</v>
      </c>
      <c r="W19" s="14" t="s">
        <v>19</v>
      </c>
      <c r="X19" s="14" t="s">
        <v>20</v>
      </c>
      <c r="Y19" s="14" t="s">
        <v>21</v>
      </c>
      <c r="Z19" s="14" t="s">
        <v>22</v>
      </c>
      <c r="AA19" s="14" t="s">
        <v>23</v>
      </c>
      <c r="AB19" s="14" t="s">
        <v>24</v>
      </c>
      <c r="AC19" s="14" t="s">
        <v>57</v>
      </c>
      <c r="AD19" s="34"/>
      <c r="AE19" s="34"/>
    </row>
    <row r="20" spans="1:31" ht="23.25" x14ac:dyDescent="0.25">
      <c r="A20" s="15">
        <v>1</v>
      </c>
      <c r="B20" s="15">
        <v>2</v>
      </c>
      <c r="C20" s="15">
        <v>3</v>
      </c>
      <c r="D20" s="29">
        <v>4</v>
      </c>
      <c r="E20" s="29">
        <v>5</v>
      </c>
      <c r="F20" s="29">
        <v>6</v>
      </c>
      <c r="G20" s="29">
        <v>7</v>
      </c>
      <c r="H20" s="29">
        <v>8</v>
      </c>
      <c r="I20" s="29">
        <v>9</v>
      </c>
      <c r="J20" s="29">
        <v>10</v>
      </c>
      <c r="K20" s="29">
        <v>11</v>
      </c>
      <c r="L20" s="29">
        <v>12</v>
      </c>
      <c r="M20" s="29">
        <v>13</v>
      </c>
      <c r="N20" s="29">
        <v>14</v>
      </c>
      <c r="O20" s="29">
        <v>15</v>
      </c>
      <c r="P20" s="29">
        <v>16</v>
      </c>
      <c r="Q20" s="29">
        <v>17</v>
      </c>
      <c r="R20" s="29">
        <v>18</v>
      </c>
      <c r="S20" s="29">
        <v>19</v>
      </c>
      <c r="T20" s="29">
        <v>20</v>
      </c>
      <c r="U20" s="29">
        <v>21</v>
      </c>
      <c r="V20" s="29">
        <v>22</v>
      </c>
      <c r="W20" s="29">
        <v>23</v>
      </c>
      <c r="X20" s="29">
        <v>24</v>
      </c>
      <c r="Y20" s="29">
        <v>25</v>
      </c>
      <c r="Z20" s="29">
        <v>26</v>
      </c>
      <c r="AA20" s="29">
        <v>27</v>
      </c>
      <c r="AB20" s="29">
        <v>28</v>
      </c>
      <c r="AC20" s="29">
        <v>29</v>
      </c>
      <c r="AD20" s="29">
        <v>30</v>
      </c>
      <c r="AE20" s="29">
        <v>31</v>
      </c>
    </row>
    <row r="21" spans="1:31" ht="24" x14ac:dyDescent="0.25">
      <c r="A21" s="28" t="str">
        <f t="shared" ref="A21:A22" si="0">IF(C21="","",$C$4)</f>
        <v/>
      </c>
      <c r="B21" s="31" t="str">
        <f>IF(C21="","",$D$4)</f>
        <v/>
      </c>
      <c r="C21" s="23"/>
      <c r="D21" s="24" t="str">
        <f t="shared" ref="D21:D35" si="1">IF(C21="","",$N$9)</f>
        <v/>
      </c>
      <c r="E21" s="25" t="str">
        <f t="shared" ref="E21:E35" si="2">IF(C21="","",F21+I21+AD21+AE21)</f>
        <v/>
      </c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5" t="str">
        <f t="shared" ref="AD21:AD35" si="3">IF(C21="","",SUM(J21:AC21))</f>
        <v/>
      </c>
      <c r="AE21" s="26"/>
    </row>
    <row r="22" spans="1:31" ht="24" x14ac:dyDescent="0.25">
      <c r="A22" s="28" t="str">
        <f t="shared" si="0"/>
        <v/>
      </c>
      <c r="B22" s="31" t="str">
        <f t="shared" ref="B22:B35" si="4">IF(C22="","",$D$4)</f>
        <v/>
      </c>
      <c r="C22" s="23"/>
      <c r="D22" s="27" t="str">
        <f t="shared" si="1"/>
        <v/>
      </c>
      <c r="E22" s="25" t="str">
        <f t="shared" si="2"/>
        <v/>
      </c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5" t="str">
        <f t="shared" si="3"/>
        <v/>
      </c>
      <c r="AE22" s="26"/>
    </row>
    <row r="23" spans="1:31" ht="24" x14ac:dyDescent="0.25">
      <c r="A23" s="28" t="str">
        <f t="shared" ref="A23:A35" si="5">IF(C23="","",$C$4)</f>
        <v/>
      </c>
      <c r="B23" s="31" t="str">
        <f t="shared" si="4"/>
        <v/>
      </c>
      <c r="C23" s="23"/>
      <c r="D23" s="27" t="str">
        <f t="shared" si="1"/>
        <v/>
      </c>
      <c r="E23" s="25" t="str">
        <f>IF(C23="","",F23+I23+AD23+AE23)</f>
        <v/>
      </c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5" t="str">
        <f t="shared" si="3"/>
        <v/>
      </c>
      <c r="AE23" s="26"/>
    </row>
    <row r="24" spans="1:31" ht="24" x14ac:dyDescent="0.25">
      <c r="A24" s="28" t="str">
        <f t="shared" si="5"/>
        <v/>
      </c>
      <c r="B24" s="31" t="str">
        <f t="shared" si="4"/>
        <v/>
      </c>
      <c r="C24" s="23"/>
      <c r="D24" s="27" t="str">
        <f t="shared" si="1"/>
        <v/>
      </c>
      <c r="E24" s="25" t="str">
        <f t="shared" si="2"/>
        <v/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5" t="str">
        <f t="shared" si="3"/>
        <v/>
      </c>
      <c r="AE24" s="26"/>
    </row>
    <row r="25" spans="1:31" ht="24" x14ac:dyDescent="0.25">
      <c r="A25" s="28" t="str">
        <f t="shared" si="5"/>
        <v/>
      </c>
      <c r="B25" s="31" t="str">
        <f t="shared" si="4"/>
        <v/>
      </c>
      <c r="C25" s="23"/>
      <c r="D25" s="27" t="str">
        <f t="shared" si="1"/>
        <v/>
      </c>
      <c r="E25" s="25" t="str">
        <f t="shared" si="2"/>
        <v/>
      </c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5" t="str">
        <f t="shared" si="3"/>
        <v/>
      </c>
      <c r="AE25" s="26"/>
    </row>
    <row r="26" spans="1:31" ht="24" x14ac:dyDescent="0.25">
      <c r="A26" s="28" t="str">
        <f t="shared" si="5"/>
        <v/>
      </c>
      <c r="B26" s="31" t="str">
        <f t="shared" si="4"/>
        <v/>
      </c>
      <c r="C26" s="23"/>
      <c r="D26" s="27" t="str">
        <f t="shared" si="1"/>
        <v/>
      </c>
      <c r="E26" s="25" t="str">
        <f>IF(C26="","",F26+I26+AD26+AE26)</f>
        <v/>
      </c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5" t="str">
        <f t="shared" si="3"/>
        <v/>
      </c>
      <c r="AE26" s="26"/>
    </row>
    <row r="27" spans="1:31" ht="24" x14ac:dyDescent="0.25">
      <c r="A27" s="28" t="str">
        <f t="shared" si="5"/>
        <v/>
      </c>
      <c r="B27" s="31" t="str">
        <f t="shared" si="4"/>
        <v/>
      </c>
      <c r="C27" s="23"/>
      <c r="D27" s="27" t="str">
        <f t="shared" si="1"/>
        <v/>
      </c>
      <c r="E27" s="25" t="str">
        <f t="shared" si="2"/>
        <v/>
      </c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5" t="str">
        <f t="shared" si="3"/>
        <v/>
      </c>
      <c r="AE27" s="26"/>
    </row>
    <row r="28" spans="1:31" ht="24" x14ac:dyDescent="0.25">
      <c r="A28" s="28" t="str">
        <f t="shared" si="5"/>
        <v/>
      </c>
      <c r="B28" s="31" t="str">
        <f t="shared" si="4"/>
        <v/>
      </c>
      <c r="C28" s="23"/>
      <c r="D28" s="27" t="str">
        <f t="shared" si="1"/>
        <v/>
      </c>
      <c r="E28" s="25" t="str">
        <f t="shared" si="2"/>
        <v/>
      </c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5" t="str">
        <f t="shared" si="3"/>
        <v/>
      </c>
      <c r="AE28" s="26"/>
    </row>
    <row r="29" spans="1:31" ht="24" x14ac:dyDescent="0.25">
      <c r="A29" s="28" t="str">
        <f t="shared" si="5"/>
        <v/>
      </c>
      <c r="B29" s="31" t="str">
        <f t="shared" si="4"/>
        <v/>
      </c>
      <c r="C29" s="23"/>
      <c r="D29" s="27" t="str">
        <f t="shared" si="1"/>
        <v/>
      </c>
      <c r="E29" s="25" t="str">
        <f>IF(C29="","",F29+I29+AD29+AE29)</f>
        <v/>
      </c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5" t="str">
        <f t="shared" si="3"/>
        <v/>
      </c>
      <c r="AE29" s="26"/>
    </row>
    <row r="30" spans="1:31" ht="24" x14ac:dyDescent="0.25">
      <c r="A30" s="28" t="str">
        <f t="shared" si="5"/>
        <v/>
      </c>
      <c r="B30" s="31" t="str">
        <f t="shared" si="4"/>
        <v/>
      </c>
      <c r="C30" s="23"/>
      <c r="D30" s="27" t="str">
        <f t="shared" si="1"/>
        <v/>
      </c>
      <c r="E30" s="25" t="str">
        <f t="shared" si="2"/>
        <v/>
      </c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5" t="str">
        <f t="shared" si="3"/>
        <v/>
      </c>
      <c r="AE30" s="26"/>
    </row>
    <row r="31" spans="1:31" ht="24" x14ac:dyDescent="0.25">
      <c r="A31" s="28" t="str">
        <f t="shared" si="5"/>
        <v/>
      </c>
      <c r="B31" s="31" t="str">
        <f t="shared" si="4"/>
        <v/>
      </c>
      <c r="C31" s="23"/>
      <c r="D31" s="27" t="str">
        <f t="shared" si="1"/>
        <v/>
      </c>
      <c r="E31" s="25" t="str">
        <f t="shared" si="2"/>
        <v/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5" t="str">
        <f t="shared" si="3"/>
        <v/>
      </c>
      <c r="AE31" s="26"/>
    </row>
    <row r="32" spans="1:31" ht="24" x14ac:dyDescent="0.25">
      <c r="A32" s="28" t="str">
        <f t="shared" si="5"/>
        <v/>
      </c>
      <c r="B32" s="31" t="str">
        <f t="shared" si="4"/>
        <v/>
      </c>
      <c r="C32" s="23"/>
      <c r="D32" s="27" t="str">
        <f t="shared" si="1"/>
        <v/>
      </c>
      <c r="E32" s="25" t="str">
        <f t="shared" si="2"/>
        <v/>
      </c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5" t="str">
        <f t="shared" si="3"/>
        <v/>
      </c>
      <c r="AE32" s="26"/>
    </row>
    <row r="33" spans="1:31" ht="24" x14ac:dyDescent="0.25">
      <c r="A33" s="28" t="str">
        <f t="shared" si="5"/>
        <v/>
      </c>
      <c r="B33" s="31" t="str">
        <f t="shared" si="4"/>
        <v/>
      </c>
      <c r="C33" s="23"/>
      <c r="D33" s="27" t="str">
        <f t="shared" si="1"/>
        <v/>
      </c>
      <c r="E33" s="25" t="str">
        <f t="shared" si="2"/>
        <v/>
      </c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5" t="str">
        <f t="shared" si="3"/>
        <v/>
      </c>
      <c r="AE33" s="26"/>
    </row>
    <row r="34" spans="1:31" ht="24" x14ac:dyDescent="0.25">
      <c r="A34" s="28" t="str">
        <f t="shared" si="5"/>
        <v/>
      </c>
      <c r="B34" s="31" t="str">
        <f t="shared" si="4"/>
        <v/>
      </c>
      <c r="C34" s="23"/>
      <c r="D34" s="27" t="str">
        <f t="shared" si="1"/>
        <v/>
      </c>
      <c r="E34" s="25" t="str">
        <f t="shared" si="2"/>
        <v/>
      </c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5" t="str">
        <f t="shared" si="3"/>
        <v/>
      </c>
      <c r="AE34" s="26"/>
    </row>
    <row r="35" spans="1:31" ht="24" x14ac:dyDescent="0.25">
      <c r="A35" s="28" t="str">
        <f t="shared" si="5"/>
        <v/>
      </c>
      <c r="B35" s="31" t="str">
        <f t="shared" si="4"/>
        <v/>
      </c>
      <c r="C35" s="23"/>
      <c r="D35" s="27" t="str">
        <f t="shared" si="1"/>
        <v/>
      </c>
      <c r="E35" s="25" t="str">
        <f t="shared" si="2"/>
        <v/>
      </c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5" t="str">
        <f t="shared" si="3"/>
        <v/>
      </c>
      <c r="AE35" s="26"/>
    </row>
    <row r="36" spans="1:31" ht="18.75" x14ac:dyDescent="0.3">
      <c r="A36" s="6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</row>
    <row r="37" spans="1:31" ht="23.25" x14ac:dyDescent="0.35">
      <c r="A37" s="45" t="s">
        <v>27</v>
      </c>
      <c r="B37" s="45"/>
      <c r="C37" s="18"/>
      <c r="D37" s="18"/>
      <c r="E37" s="18"/>
      <c r="F37" s="18"/>
      <c r="G37" s="18"/>
      <c r="H37" s="10"/>
      <c r="I37" s="10"/>
      <c r="J37" s="10"/>
      <c r="K37" s="18"/>
      <c r="L37" s="18"/>
      <c r="M37" s="18"/>
      <c r="N37" s="20" t="s">
        <v>25</v>
      </c>
      <c r="O37" s="20"/>
      <c r="P37" s="20"/>
      <c r="Q37" s="20"/>
      <c r="R37" s="18"/>
      <c r="S37" s="18"/>
      <c r="T37" s="18"/>
      <c r="U37" s="18"/>
      <c r="V37" s="18"/>
      <c r="W37" s="18"/>
      <c r="X37" s="18"/>
      <c r="Y37" s="18"/>
      <c r="Z37" s="44" t="s">
        <v>31</v>
      </c>
      <c r="AA37" s="44"/>
      <c r="AB37" s="44"/>
      <c r="AC37" s="44"/>
      <c r="AD37" s="44"/>
      <c r="AE37" s="44"/>
    </row>
    <row r="38" spans="1:31" ht="23.25" x14ac:dyDescent="0.35">
      <c r="A38" s="42" t="s">
        <v>28</v>
      </c>
      <c r="B38" s="42"/>
      <c r="C38" s="18"/>
      <c r="D38" s="18"/>
      <c r="E38" s="18"/>
      <c r="F38" s="18"/>
      <c r="G38" s="18"/>
      <c r="H38" s="10"/>
      <c r="I38" s="10"/>
      <c r="J38" s="10"/>
      <c r="K38" s="18"/>
      <c r="L38" s="18"/>
      <c r="M38" s="18"/>
      <c r="N38" s="20" t="s">
        <v>26</v>
      </c>
      <c r="O38" s="20"/>
      <c r="P38" s="20"/>
      <c r="Q38" s="21"/>
      <c r="R38" s="10"/>
      <c r="S38" s="10"/>
      <c r="T38" s="10"/>
      <c r="U38" s="10"/>
      <c r="V38" s="10"/>
      <c r="W38" s="10"/>
      <c r="X38" s="10"/>
      <c r="Y38" s="10"/>
      <c r="Z38" s="43" t="s">
        <v>32</v>
      </c>
      <c r="AA38" s="43"/>
      <c r="AB38" s="43"/>
      <c r="AC38" s="43"/>
      <c r="AD38" s="43"/>
      <c r="AE38" s="43"/>
    </row>
    <row r="39" spans="1:31" ht="23.25" x14ac:dyDescent="0.35">
      <c r="A39" s="22"/>
      <c r="B39" s="18"/>
      <c r="C39" s="18"/>
      <c r="D39" s="18"/>
      <c r="E39" s="18"/>
      <c r="F39" s="18"/>
      <c r="G39" s="18"/>
      <c r="H39" s="10"/>
      <c r="I39" s="10"/>
      <c r="J39" s="10"/>
      <c r="K39" s="18"/>
      <c r="L39" s="18"/>
      <c r="M39" s="18"/>
      <c r="N39" s="20" t="s">
        <v>30</v>
      </c>
      <c r="O39" s="20"/>
      <c r="P39" s="20"/>
      <c r="Q39" s="21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</row>
    <row r="40" spans="1:31" ht="18.75" x14ac:dyDescent="0.3">
      <c r="A40" s="5"/>
      <c r="B40" s="5"/>
      <c r="C40" s="5"/>
      <c r="D40" s="5"/>
      <c r="E40" s="5"/>
      <c r="F40" s="2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</row>
    <row r="41" spans="1:31" ht="18.75" x14ac:dyDescent="0.3">
      <c r="A41" s="5"/>
      <c r="B41" s="5"/>
      <c r="C41" s="5"/>
      <c r="D41" s="5"/>
      <c r="E41" s="5"/>
      <c r="F41" s="2"/>
      <c r="G41" s="5"/>
      <c r="H41" s="5"/>
      <c r="I41" s="2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</row>
    <row r="42" spans="1:31" ht="18.75" x14ac:dyDescent="0.3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</row>
    <row r="43" spans="1:31" ht="18.75" x14ac:dyDescent="0.3">
      <c r="A43" s="7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</row>
    <row r="44" spans="1:31" ht="18.75" x14ac:dyDescent="0.3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</row>
    <row r="45" spans="1:31" ht="18.75" x14ac:dyDescent="0.3">
      <c r="A45" s="8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</row>
    <row r="46" spans="1:31" ht="22.5" x14ac:dyDescent="0.3">
      <c r="A46" s="19" t="s">
        <v>29</v>
      </c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</row>
    <row r="47" spans="1:31" ht="18.75" x14ac:dyDescent="0.3">
      <c r="A47" s="32"/>
      <c r="B47" s="32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</row>
    <row r="48" spans="1:31" ht="18.75" x14ac:dyDescent="0.3">
      <c r="A48" s="32"/>
      <c r="B48" s="32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</row>
    <row r="49" spans="1:1" x14ac:dyDescent="0.25">
      <c r="A49" s="1"/>
    </row>
    <row r="51" spans="1:1" x14ac:dyDescent="0.25">
      <c r="A51" s="1"/>
    </row>
  </sheetData>
  <sheetProtection algorithmName="SHA-512" hashValue="dHCv8I07iWc2oKC8u4JI9kTNSfN3wj8WY/yg4Q5o4GfvPH1RKbHZ/D011H+85m2iJ7XDitzgeM2HFjjuMTLXLQ==" saltValue="jfTsxq9vXxYv/dTHkQ9fZA==" spinCount="100000" sheet="1" objects="1" scenarios="1" selectLockedCells="1"/>
  <mergeCells count="25">
    <mergeCell ref="Z37:AE37"/>
    <mergeCell ref="AE14:AE19"/>
    <mergeCell ref="A14:A19"/>
    <mergeCell ref="B14:B19"/>
    <mergeCell ref="C14:C19"/>
    <mergeCell ref="D14:D19"/>
    <mergeCell ref="E14:E19"/>
    <mergeCell ref="A37:B37"/>
    <mergeCell ref="J15:AC18"/>
    <mergeCell ref="A47:B48"/>
    <mergeCell ref="AA1:AE1"/>
    <mergeCell ref="AD15:AD19"/>
    <mergeCell ref="A3:AE3"/>
    <mergeCell ref="A7:AE7"/>
    <mergeCell ref="A10:AE11"/>
    <mergeCell ref="A6:AE6"/>
    <mergeCell ref="F14:F19"/>
    <mergeCell ref="G14:G19"/>
    <mergeCell ref="H14:H19"/>
    <mergeCell ref="I14:I19"/>
    <mergeCell ref="J14:AD14"/>
    <mergeCell ref="N9:P9"/>
    <mergeCell ref="D4:AE4"/>
    <mergeCell ref="A38:B38"/>
    <mergeCell ref="Z38:AE38"/>
  </mergeCells>
  <dataValidations count="5">
    <dataValidation type="list" showInputMessage="1" showErrorMessage="1" sqref="N9:P9">
      <formula1>"I квартал 2024, II квартал 2024, III квартал 2024, IV квартал 2024"</formula1>
    </dataValidation>
    <dataValidation type="decimal" allowBlank="1" showInputMessage="1" showErrorMessage="1" sqref="G21:G35">
      <formula1>0</formula1>
      <formula2>100000000</formula2>
    </dataValidation>
    <dataValidation showInputMessage="1" showErrorMessage="1" sqref="D21:D35"/>
    <dataValidation type="whole" allowBlank="1" showInputMessage="1" showErrorMessage="1" sqref="F21:F35">
      <formula1>0</formula1>
      <formula2>10000000</formula2>
    </dataValidation>
    <dataValidation type="whole" allowBlank="1" showInputMessage="1" showErrorMessage="1" sqref="AE21:AE35 I21:AC35">
      <formula1>0</formula1>
      <formula2>30000</formula2>
    </dataValidation>
  </dataValidations>
  <pageMargins left="0.70866141732283472" right="0.51181102362204722" top="0.74803149606299213" bottom="0.74803149606299213" header="0.31496062992125984" footer="0.31496062992125984"/>
  <pageSetup paperSize="9" scale="2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Хуако Наргис Намировна</dc:creator>
  <cp:lastModifiedBy>Чернышенко М.Н.</cp:lastModifiedBy>
  <cp:lastPrinted>2022-01-25T11:51:59Z</cp:lastPrinted>
  <dcterms:created xsi:type="dcterms:W3CDTF">2018-06-19T08:05:31Z</dcterms:created>
  <dcterms:modified xsi:type="dcterms:W3CDTF">2024-03-22T11:30:18Z</dcterms:modified>
</cp:coreProperties>
</file>